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2'!$A$1:$K$42</definedName>
  </definedNames>
  <calcPr fullCalcOnLoad="1"/>
</workbook>
</file>

<file path=xl/sharedStrings.xml><?xml version="1.0" encoding="utf-8"?>
<sst xmlns="http://schemas.openxmlformats.org/spreadsheetml/2006/main" count="63" uniqueCount="58">
  <si>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</si>
  <si>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</si>
  <si>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</si>
  <si>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</si>
  <si>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</si>
  <si>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</si>
  <si>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</si>
  <si>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</si>
  <si>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</si>
  <si>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</si>
  <si>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</si>
  <si>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</si>
  <si>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</si>
  <si>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</si>
  <si>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</si>
  <si>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</si>
  <si>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</si>
  <si>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</si>
  <si>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</si>
  <si>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</si>
  <si>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</si>
  <si>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</si>
  <si>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</si>
  <si>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</si>
  <si>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</si>
  <si>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</si>
  <si>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</si>
  <si>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</si>
  <si>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</si>
  <si>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</si>
  <si>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</si>
  <si>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</si>
  <si>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</si>
  <si>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</si>
  <si>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</si>
  <si>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</si>
  <si>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</si>
  <si>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</si>
  <si>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</si>
  <si>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</si>
  <si>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</si>
  <si>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</si>
  <si>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</si>
  <si>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</si>
  <si>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</si>
  <si>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</si>
  <si>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</si>
  <si>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</si>
  <si>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</si>
  <si>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</si>
  <si>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</si>
  <si>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</si>
  <si>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</si>
  <si>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</si>
  <si>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>2 02 15002 10 0000 150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</si>
  <si>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</si>
  <si>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</si>
  <si>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27.12.2023 № 158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</si>
</sst>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57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51</v>
      </c>
      <c r="J10" s="48" t="s">
        <v>52</v>
      </c>
      <c r="K10" s="59" t="s">
        <v>53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22" t="s">
        <v>11</v>
      </c>
      <c r="B14" s="22"/>
      <c r="C14" s="22"/>
      <c r="D14" s="17" t="s">
        <v>1</v>
      </c>
      <c r="E14" s="17"/>
      <c r="F14" s="17"/>
      <c r="G14" s="17"/>
      <c r="H14" s="17"/>
      <c r="I14" s="5">
        <f>SUM(I15+I23+I27+I33)</f>
        <v>19410.399999999998</v>
      </c>
      <c r="J14" s="5">
        <f>SUM(J15+J23+J27+J33)</f>
        <v>5879.7</v>
      </c>
      <c r="K14" s="5">
        <f>SUM(K15+K23+K27+K33)</f>
        <v>5722</v>
      </c>
    </row>
    <row r="15" spans="1:11" ht="32.25" customHeight="1">
      <c r="A15" s="22" t="s">
        <v>12</v>
      </c>
      <c r="B15" s="22"/>
      <c r="C15" s="22"/>
      <c r="D15" s="17" t="s">
        <v>6</v>
      </c>
      <c r="E15" s="17"/>
      <c r="F15" s="17"/>
      <c r="G15" s="17"/>
      <c r="H15" s="17"/>
      <c r="I15" s="5">
        <f>SUM(I17+I18+I19+I20)</f>
        <v>7478.7</v>
      </c>
      <c r="J15" s="5">
        <f>SUM(J17+J18+J19+J20)</f>
        <v>4751</v>
      </c>
      <c r="K15" s="5">
        <f>SUM(K17+K18+K19+K20)</f>
        <v>4583</v>
      </c>
    </row>
    <row r="16" spans="1:11" ht="37.5" customHeight="1" hidden="1">
      <c r="A16" s="27" t="s">
        <v>54</v>
      </c>
      <c r="B16" s="27"/>
      <c r="C16" s="27"/>
      <c r="D16" s="29" t="s">
        <v>31</v>
      </c>
      <c r="E16" s="37"/>
      <c r="F16" s="37"/>
      <c r="G16" s="37"/>
      <c r="H16" s="38"/>
      <c r="I16" s="15">
        <f>SUM(I17+I19)</f>
        <v>2490.7</v>
      </c>
      <c r="J16" s="15">
        <f>SUM(J19)</f>
        <v>0</v>
      </c>
      <c r="K16" s="15">
        <f>SUM(K19)</f>
        <v>0</v>
      </c>
    </row>
    <row r="17" spans="1:11" ht="29.25" customHeight="1">
      <c r="A17" s="32" t="s">
        <v>32</v>
      </c>
      <c r="B17" s="39"/>
      <c r="C17" s="40"/>
      <c r="D17" s="18" t="s">
        <v>31</v>
      </c>
      <c r="E17" s="41"/>
      <c r="F17" s="41"/>
      <c r="G17" s="41"/>
      <c r="H17" s="42"/>
      <c r="I17" s="6">
        <v>570.2</v>
      </c>
      <c r="J17" s="6">
        <v>0</v>
      </c>
      <c r="K17" s="6">
        <v>0</v>
      </c>
    </row>
    <row r="18" spans="1:11" ht="75.75" customHeight="1">
      <c r="A18" s="32" t="s">
        <v>30</v>
      </c>
      <c r="B18" s="39"/>
      <c r="C18" s="40"/>
      <c r="D18" s="18" t="s">
        <v>29</v>
      </c>
      <c r="E18" s="62"/>
      <c r="F18" s="62"/>
      <c r="G18" s="62"/>
      <c r="H18" s="63"/>
      <c r="I18" s="6">
        <v>20</v>
      </c>
      <c r="J18" s="6">
        <v>0</v>
      </c>
      <c r="K18" s="6">
        <v>0</v>
      </c>
    </row>
    <row r="19" spans="1:11" ht="57.75" customHeight="1">
      <c r="A19" s="32" t="s">
        <v>56</v>
      </c>
      <c r="B19" s="39"/>
      <c r="C19" s="40"/>
      <c r="D19" s="18" t="s">
        <v>55</v>
      </c>
      <c r="E19" s="41"/>
      <c r="F19" s="41"/>
      <c r="G19" s="41"/>
      <c r="H19" s="42"/>
      <c r="I19" s="6">
        <v>1920.5</v>
      </c>
      <c r="J19" s="6">
        <v>0</v>
      </c>
      <c r="K19" s="6">
        <v>0</v>
      </c>
    </row>
    <row r="20" spans="1:11" ht="38.25" customHeight="1">
      <c r="A20" s="21" t="s">
        <v>34</v>
      </c>
      <c r="B20" s="21"/>
      <c r="C20" s="21"/>
      <c r="D20" s="26" t="s">
        <v>36</v>
      </c>
      <c r="E20" s="26"/>
      <c r="F20" s="26"/>
      <c r="G20" s="26"/>
      <c r="H20" s="26"/>
      <c r="I20" s="15">
        <v>4968</v>
      </c>
      <c r="J20" s="15">
        <v>4751</v>
      </c>
      <c r="K20" s="15">
        <v>4583</v>
      </c>
    </row>
    <row r="21" spans="1:11" ht="28.5" customHeight="1" hidden="1">
      <c r="A21" s="32" t="s">
        <v>32</v>
      </c>
      <c r="B21" s="33"/>
      <c r="C21" s="34"/>
      <c r="D21" s="18" t="s">
        <v>31</v>
      </c>
      <c r="E21" s="19"/>
      <c r="F21" s="19"/>
      <c r="G21" s="19"/>
      <c r="H21" s="20"/>
      <c r="I21" s="6">
        <v>0</v>
      </c>
      <c r="J21" s="6">
        <v>0</v>
      </c>
      <c r="K21" s="6">
        <v>0</v>
      </c>
    </row>
    <row r="22" spans="1:11" ht="81" customHeight="1" hidden="1">
      <c r="A22" s="32" t="s">
        <v>30</v>
      </c>
      <c r="B22" s="33"/>
      <c r="C22" s="34"/>
      <c r="D22" s="18" t="s">
        <v>29</v>
      </c>
      <c r="E22" s="19"/>
      <c r="F22" s="19"/>
      <c r="G22" s="19"/>
      <c r="H22" s="20"/>
      <c r="I22" s="6">
        <v>0</v>
      </c>
      <c r="J22" s="6">
        <v>0</v>
      </c>
      <c r="K22" s="6">
        <v>0</v>
      </c>
    </row>
    <row r="23" spans="1:11" ht="26.25" customHeight="1">
      <c r="A23" s="22" t="s">
        <v>13</v>
      </c>
      <c r="B23" s="22"/>
      <c r="C23" s="22"/>
      <c r="D23" s="17" t="s">
        <v>2</v>
      </c>
      <c r="E23" s="17"/>
      <c r="F23" s="17"/>
      <c r="G23" s="17"/>
      <c r="H23" s="17"/>
      <c r="I23" s="5">
        <f>SUM(I25)</f>
        <v>682.3</v>
      </c>
      <c r="J23" s="5">
        <f>SUM(J25)</f>
        <v>782.2</v>
      </c>
      <c r="K23" s="5">
        <f>SUM(K25)</f>
        <v>782.2</v>
      </c>
    </row>
    <row r="24" spans="1:11" ht="12.75" hidden="1">
      <c r="A24" s="23" t="s">
        <v>38</v>
      </c>
      <c r="B24" s="24"/>
      <c r="C24" s="25"/>
      <c r="D24" s="29" t="s">
        <v>37</v>
      </c>
      <c r="E24" s="30"/>
      <c r="F24" s="30"/>
      <c r="G24" s="30"/>
      <c r="H24" s="31"/>
      <c r="I24" s="15">
        <v>0</v>
      </c>
      <c r="J24" s="15">
        <v>0</v>
      </c>
      <c r="K24" s="15">
        <v>0</v>
      </c>
    </row>
    <row r="25" spans="1:11" ht="12.75">
      <c r="A25" s="21" t="s">
        <v>14</v>
      </c>
      <c r="B25" s="21"/>
      <c r="C25" s="21"/>
      <c r="D25" s="26" t="s">
        <v>22</v>
      </c>
      <c r="E25" s="26"/>
      <c r="F25" s="26"/>
      <c r="G25" s="26"/>
      <c r="H25" s="26"/>
      <c r="I25" s="15">
        <f>SUM(I26:I26)</f>
        <v>682.3</v>
      </c>
      <c r="J25" s="15">
        <f>SUM(J26:J26)</f>
        <v>782.2</v>
      </c>
      <c r="K25" s="15">
        <f>SUM(K26:K26)</f>
        <v>782.2</v>
      </c>
    </row>
    <row r="26" spans="1:11" ht="76.5" customHeight="1">
      <c r="A26" s="27" t="s">
        <v>15</v>
      </c>
      <c r="B26" s="27"/>
      <c r="C26" s="27"/>
      <c r="D26" s="28" t="s">
        <v>39</v>
      </c>
      <c r="E26" s="28"/>
      <c r="F26" s="28"/>
      <c r="G26" s="28"/>
      <c r="H26" s="28"/>
      <c r="I26" s="6">
        <v>682.3</v>
      </c>
      <c r="J26" s="6">
        <v>782.2</v>
      </c>
      <c r="K26" s="6">
        <v>782.2</v>
      </c>
    </row>
    <row r="27" spans="1:11" ht="26.25" customHeight="1">
      <c r="A27" s="22" t="s">
        <v>21</v>
      </c>
      <c r="B27" s="22"/>
      <c r="C27" s="22"/>
      <c r="D27" s="17" t="s">
        <v>5</v>
      </c>
      <c r="E27" s="17"/>
      <c r="F27" s="17"/>
      <c r="G27" s="17"/>
      <c r="H27" s="17"/>
      <c r="I27" s="5">
        <f>SUM(I29+I32)</f>
        <v>333.8</v>
      </c>
      <c r="J27" s="5">
        <f>SUM(J29+J32)</f>
        <v>346.5</v>
      </c>
      <c r="K27" s="5">
        <f>SUM(K29+K32)</f>
        <v>356.8</v>
      </c>
    </row>
    <row r="28" spans="1:11" ht="39" customHeight="1" hidden="1">
      <c r="A28" s="23" t="s">
        <v>40</v>
      </c>
      <c r="B28" s="35"/>
      <c r="C28" s="36"/>
      <c r="D28" s="29" t="s">
        <v>41</v>
      </c>
      <c r="E28" s="37"/>
      <c r="F28" s="37"/>
      <c r="G28" s="37"/>
      <c r="H28" s="38"/>
      <c r="I28" s="15">
        <v>0</v>
      </c>
      <c r="J28" s="15">
        <v>0</v>
      </c>
      <c r="K28" s="15">
        <v>0</v>
      </c>
    </row>
    <row r="29" spans="1:11" ht="35.25" customHeight="1">
      <c r="A29" s="23" t="s">
        <v>42</v>
      </c>
      <c r="B29" s="35"/>
      <c r="C29" s="36"/>
      <c r="D29" s="29" t="s">
        <v>43</v>
      </c>
      <c r="E29" s="37"/>
      <c r="F29" s="37"/>
      <c r="G29" s="37"/>
      <c r="H29" s="38"/>
      <c r="I29" s="15">
        <f>SUM(I30)</f>
        <v>44.2</v>
      </c>
      <c r="J29" s="15">
        <f>SUM(J30)</f>
        <v>44.2</v>
      </c>
      <c r="K29" s="15">
        <f>SUM(K30)</f>
        <v>44.2</v>
      </c>
    </row>
    <row r="30" spans="1:11" ht="132.75" customHeight="1">
      <c r="A30" s="32" t="s">
        <v>35</v>
      </c>
      <c r="B30" s="33"/>
      <c r="C30" s="34"/>
      <c r="D30" s="18" t="s">
        <v>46</v>
      </c>
      <c r="E30" s="19"/>
      <c r="F30" s="19"/>
      <c r="G30" s="19"/>
      <c r="H30" s="20"/>
      <c r="I30" s="6">
        <v>44.2</v>
      </c>
      <c r="J30" s="6">
        <v>44.2</v>
      </c>
      <c r="K30" s="6">
        <v>44.2</v>
      </c>
    </row>
    <row r="31" spans="1:11" ht="37.5" customHeight="1" hidden="1">
      <c r="A31" s="21" t="s">
        <v>44</v>
      </c>
      <c r="B31" s="21"/>
      <c r="C31" s="21"/>
      <c r="D31" s="29" t="s">
        <v>45</v>
      </c>
      <c r="E31" s="37"/>
      <c r="F31" s="37"/>
      <c r="G31" s="37"/>
      <c r="H31" s="38"/>
      <c r="I31" s="15">
        <v>0</v>
      </c>
      <c r="J31" s="15">
        <v>0</v>
      </c>
      <c r="K31" s="15">
        <v>0</v>
      </c>
    </row>
    <row r="32" spans="1:11" ht="49.5" customHeight="1">
      <c r="A32" s="21" t="s">
        <v>16</v>
      </c>
      <c r="B32" s="21"/>
      <c r="C32" s="21"/>
      <c r="D32" s="26" t="s">
        <v>49</v>
      </c>
      <c r="E32" s="26"/>
      <c r="F32" s="26"/>
      <c r="G32" s="26"/>
      <c r="H32" s="26"/>
      <c r="I32" s="16">
        <v>289.6</v>
      </c>
      <c r="J32" s="16">
        <v>302.3</v>
      </c>
      <c r="K32" s="16">
        <v>312.6</v>
      </c>
    </row>
    <row r="33" spans="1:11" ht="16.5" customHeight="1">
      <c r="A33" s="22" t="s">
        <v>17</v>
      </c>
      <c r="B33" s="22"/>
      <c r="C33" s="22"/>
      <c r="D33" s="17" t="s">
        <v>0</v>
      </c>
      <c r="E33" s="17"/>
      <c r="F33" s="17"/>
      <c r="G33" s="17"/>
      <c r="H33" s="17"/>
      <c r="I33" s="14">
        <f>SUM(I35+I40)</f>
        <v>10915.599999999999</v>
      </c>
      <c r="J33" s="14">
        <f>SUM(J35+J40)</f>
        <v>0</v>
      </c>
      <c r="K33" s="14">
        <f>SUM(K35+K40)</f>
        <v>0</v>
      </c>
    </row>
    <row r="34" spans="1:11" ht="61.5" customHeight="1" hidden="1">
      <c r="A34" s="23" t="s">
        <v>47</v>
      </c>
      <c r="B34" s="24"/>
      <c r="C34" s="25"/>
      <c r="D34" s="29" t="s">
        <v>48</v>
      </c>
      <c r="E34" s="37"/>
      <c r="F34" s="37"/>
      <c r="G34" s="37"/>
      <c r="H34" s="38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23" t="s">
        <v>18</v>
      </c>
      <c r="B35" s="24"/>
      <c r="C35" s="25"/>
      <c r="D35" s="29" t="s">
        <v>10</v>
      </c>
      <c r="E35" s="30"/>
      <c r="F35" s="30"/>
      <c r="G35" s="30"/>
      <c r="H35" s="31"/>
      <c r="I35" s="16">
        <f>SUM(I36:I39)</f>
        <v>5730.2</v>
      </c>
      <c r="J35" s="16">
        <f>SUM(J36:J39)</f>
        <v>0</v>
      </c>
      <c r="K35" s="16">
        <f>SUM(K36:K39)</f>
        <v>0</v>
      </c>
    </row>
    <row r="36" spans="1:11" ht="86.25" customHeight="1" hidden="1">
      <c r="A36" s="27"/>
      <c r="B36" s="27"/>
      <c r="C36" s="27"/>
      <c r="D36" s="28"/>
      <c r="E36" s="28"/>
      <c r="F36" s="28"/>
      <c r="G36" s="28"/>
      <c r="H36" s="28"/>
      <c r="I36" s="13"/>
      <c r="J36" s="13">
        <v>0</v>
      </c>
      <c r="K36" s="13">
        <v>0</v>
      </c>
    </row>
    <row r="37" spans="1:11" ht="93" customHeight="1" hidden="1">
      <c r="A37" s="27" t="s">
        <v>25</v>
      </c>
      <c r="B37" s="27"/>
      <c r="C37" s="27"/>
      <c r="D37" s="18" t="s">
        <v>27</v>
      </c>
      <c r="E37" s="19"/>
      <c r="F37" s="19"/>
      <c r="G37" s="19"/>
      <c r="H37" s="20"/>
      <c r="I37" s="13">
        <v>0</v>
      </c>
      <c r="J37" s="13">
        <v>0</v>
      </c>
      <c r="K37" s="13">
        <v>0</v>
      </c>
    </row>
    <row r="38" spans="1:11" ht="12.75">
      <c r="A38" s="32" t="s">
        <v>26</v>
      </c>
      <c r="B38" s="33"/>
      <c r="C38" s="34"/>
      <c r="D38" s="18" t="s">
        <v>28</v>
      </c>
      <c r="E38" s="19"/>
      <c r="F38" s="19"/>
      <c r="G38" s="19"/>
      <c r="H38" s="20"/>
      <c r="I38" s="13">
        <v>24</v>
      </c>
      <c r="J38" s="13">
        <v>0</v>
      </c>
      <c r="K38" s="13">
        <v>0</v>
      </c>
    </row>
    <row r="39" spans="1:11" ht="85.5" customHeight="1">
      <c r="A39" s="27" t="s">
        <v>20</v>
      </c>
      <c r="B39" s="27"/>
      <c r="C39" s="27"/>
      <c r="D39" s="28" t="s">
        <v>4</v>
      </c>
      <c r="E39" s="28"/>
      <c r="F39" s="28"/>
      <c r="G39" s="28"/>
      <c r="H39" s="28"/>
      <c r="I39" s="13">
        <v>5706.2</v>
      </c>
      <c r="J39" s="13">
        <v>0</v>
      </c>
      <c r="K39" s="13">
        <v>0</v>
      </c>
    </row>
    <row r="40" spans="1:11" ht="27" customHeight="1">
      <c r="A40" s="21" t="s">
        <v>23</v>
      </c>
      <c r="B40" s="21"/>
      <c r="C40" s="21"/>
      <c r="D40" s="29" t="s">
        <v>24</v>
      </c>
      <c r="E40" s="30"/>
      <c r="F40" s="30"/>
      <c r="G40" s="30"/>
      <c r="H40" s="31"/>
      <c r="I40" s="16">
        <f>SUM(I41:I43)</f>
        <v>5185.4</v>
      </c>
      <c r="J40" s="16">
        <f>SUM(J41)</f>
        <v>0</v>
      </c>
      <c r="K40" s="16">
        <f>SUM(K41)</f>
        <v>0</v>
      </c>
    </row>
    <row r="41" spans="1:11" ht="48" customHeight="1">
      <c r="A41" s="27" t="s">
        <v>19</v>
      </c>
      <c r="B41" s="27"/>
      <c r="C41" s="27"/>
      <c r="D41" s="28" t="s">
        <v>7</v>
      </c>
      <c r="E41" s="28"/>
      <c r="F41" s="28"/>
      <c r="G41" s="28"/>
      <c r="H41" s="28"/>
      <c r="I41" s="13">
        <v>5185.4</v>
      </c>
      <c r="J41" s="13">
        <v>0</v>
      </c>
      <c r="K41" s="13">
        <v>0</v>
      </c>
    </row>
    <row r="42" spans="1:11" ht="94.5" customHeight="1" hidden="1">
      <c r="A42" s="7"/>
      <c r="B42" s="8"/>
      <c r="C42" s="9"/>
      <c r="D42" s="10"/>
      <c r="E42" s="11"/>
      <c r="F42" s="11"/>
      <c r="G42" s="11"/>
      <c r="H42" s="12"/>
      <c r="I42" s="13"/>
      <c r="J42" s="13"/>
      <c r="K42" s="13"/>
    </row>
    <row r="43" spans="1:11" ht="68.25" customHeight="1" hidden="1">
      <c r="A43" s="27"/>
      <c r="B43" s="27"/>
      <c r="C43" s="27"/>
      <c r="D43" s="18"/>
      <c r="E43" s="19"/>
      <c r="F43" s="19"/>
      <c r="G43" s="19"/>
      <c r="H43" s="20"/>
      <c r="I43" s="13"/>
      <c r="J43" s="13">
        <v>0</v>
      </c>
      <c r="K43" s="13">
        <v>0</v>
      </c>
    </row>
  </sheetData>
  <sheetProtection selectLockedCells="1" selectUnlockedCells="1"/>
  <mergeCells count="67">
    <mergeCell ref="A18:C18"/>
    <mergeCell ref="D18:H18"/>
    <mergeCell ref="D26:H26"/>
    <mergeCell ref="D22:H22"/>
    <mergeCell ref="D29:H29"/>
    <mergeCell ref="D31:H31"/>
    <mergeCell ref="D24:H24"/>
    <mergeCell ref="D28:H28"/>
    <mergeCell ref="A29:C29"/>
    <mergeCell ref="A24:C24"/>
    <mergeCell ref="A14:C14"/>
    <mergeCell ref="D27:H27"/>
    <mergeCell ref="A20:C20"/>
    <mergeCell ref="A25:C25"/>
    <mergeCell ref="A22:C22"/>
    <mergeCell ref="D15:H15"/>
    <mergeCell ref="A26:C26"/>
    <mergeCell ref="D20:H20"/>
    <mergeCell ref="A23:C23"/>
    <mergeCell ref="D21:H21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6:C16"/>
    <mergeCell ref="A15:C15"/>
    <mergeCell ref="A21:C21"/>
    <mergeCell ref="D16:H16"/>
    <mergeCell ref="D23:H23"/>
    <mergeCell ref="D25:H25"/>
    <mergeCell ref="A19:C19"/>
    <mergeCell ref="D19:H19"/>
    <mergeCell ref="A17:C17"/>
    <mergeCell ref="D17:H17"/>
    <mergeCell ref="A28:C28"/>
    <mergeCell ref="A41:C41"/>
    <mergeCell ref="D41:H41"/>
    <mergeCell ref="D39:H39"/>
    <mergeCell ref="A39:C39"/>
    <mergeCell ref="D40:H40"/>
    <mergeCell ref="A40:C40"/>
    <mergeCell ref="A35:C35"/>
    <mergeCell ref="D34:H34"/>
    <mergeCell ref="A30:C30"/>
    <mergeCell ref="A27:C27"/>
    <mergeCell ref="A43:C43"/>
    <mergeCell ref="D43:H43"/>
    <mergeCell ref="A36:C36"/>
    <mergeCell ref="D36:H36"/>
    <mergeCell ref="D38:H38"/>
    <mergeCell ref="D35:H35"/>
    <mergeCell ref="A38:C38"/>
    <mergeCell ref="A37:C37"/>
    <mergeCell ref="D37:H37"/>
    <mergeCell ref="D33:H33"/>
    <mergeCell ref="D30:H30"/>
    <mergeCell ref="A32:C32"/>
    <mergeCell ref="A31:C31"/>
    <mergeCell ref="A33:C33"/>
    <mergeCell ref="A34:C34"/>
    <mergeCell ref="D32:H32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2023-09-05T12:28:23Z</cp:lastPrinted>
  <dcterms:created xsi:type="dcterms:W3CDTF">2015-11-16T09:04:14Z</dcterms:created>
  <dcterms:modified xsi:type="dcterms:W3CDTF">2024-01-26T11:01:51Z</dcterms:modified>
  <cp:category/>
  <cp:version/>
  <cp:contentType/>
  <cp:contentStatus/>
</cp:coreProperties>
</file>